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<sst xmlns="http://schemas.openxmlformats.org/spreadsheetml/2006/main" count="54" uniqueCount="32">
  <si>
    <t>Weekly timesheet</t>
  </si>
  <si>
    <t>Enter time as decimal hours (1.5 = 1 hour 30 minutes) and Y or N for billable. Totals calculate below.</t>
  </si>
  <si>
    <t>Date</t>
  </si>
  <si>
    <t>Client / project</t>
  </si>
  <si>
    <t>Task</t>
  </si>
  <si>
    <t>Hours</t>
  </si>
  <si>
    <t>Billable (Y/N)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</si>
  <si>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</si>
  <si>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</si>
  <si>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</si>
  <si>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</si>
  <si>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</si>
  <si>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</si>
  <si>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</si>
  <si>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</si>
  <si>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</si>
  <si>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</si>
  <si>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</si>
  <si>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</si>
  <si>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</si>
  <si>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</si>
  <si>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</si>
  <si>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Weekly timesheet — example</t>
  </si>
  <si>
    <t>Worked example with a fictional client.</t>
  </si>
  <si>
    <t>Calder Manufacturing — operations review and improvement plan</t>
  </si>
  <si>
    <t>Stakeholder interviews</t>
  </si>
  <si>
    <t>Y</t>
  </si>
  <si>
    <t>Analysis</t>
  </si>
  <si>
    <t>Workshop facilitation</t>
  </si>
  <si>
    <t>Report writing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</si>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</sst>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</row>
    <row r="8" spans="1:6" x14ac:dyDescent="0.25">
      <c r="A8" t="s">
        <v>11</v>
      </c>
    </row>
    <row r="9" spans="1:6" x14ac:dyDescent="0.25">
      <c r="A9" t="s">
        <v>12</v>
      </c>
    </row>
    <row r="10" spans="1:6" x14ac:dyDescent="0.25">
      <c r="A10" t="s">
        <v>13</v>
      </c>
    </row>
    <row r="11" spans="1:6" x14ac:dyDescent="0.25">
      <c r="A11" t="s">
        <v>14</v>
      </c>
    </row>
    <row r="14" spans="1:2" x14ac:dyDescent="0.25">
      <c r="A14" s="4" t="s">
        <v>15</v>
      </c>
      <c r="B14">
        <f>SUM(D5:D11)</f>
        <v>0</v>
      </c>
    </row>
    <row r="15" spans="1:2" x14ac:dyDescent="0.25">
      <c r="A15" s="4" t="s">
        <v>16</v>
      </c>
      <c r="B15">
        <f>SUMIF(E5:E11,"Y",D5:D11)</f>
        <v>0</v>
      </c>
    </row>
    <row r="16" spans="1:2" x14ac:dyDescent="0.25">
      <c r="A16" s="4" t="s">
        <v>17</v>
      </c>
      <c r="B16">
        <f>B14-B15</f>
        <v>0</v>
      </c>
    </row>
    <row r="17" spans="1:2" x14ac:dyDescent="0.25">
      <c r="A17" s="4" t="s">
        <v>18</v>
      </c>
      <c r="B17">
        <v>40</v>
      </c>
    </row>
    <row r="18" spans="1:2" x14ac:dyDescent="0.25">
      <c r="A18" s="4" t="s">
        <v>19</v>
      </c>
      <c r="B18" s="5">
        <f>IF(B17&gt;0,B15/B17,0)</f>
        <v>0</v>
      </c>
    </row>
    <row r="22" spans="1:2" x14ac:dyDescent="0.25">
      <c r="A22" s="4" t="s">
        <v>20</v>
      </c>
      <c r="B2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22</v>
      </c>
    </row>
    <row r="2" spans="1:1" x14ac:dyDescent="0.25">
      <c r="A2" s="2" t="s">
        <v>23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24</v>
      </c>
      <c r="C5" t="s">
        <v>25</v>
      </c>
      <c r="D5">
        <v>3.5</v>
      </c>
      <c r="E5" t="s">
        <v>26</v>
      </c>
    </row>
    <row r="6" spans="1:6" x14ac:dyDescent="0.25">
      <c r="A6" t="s">
        <v>9</v>
      </c>
      <c r="B6" t="s">
        <v>24</v>
      </c>
      <c r="C6" t="s">
        <v>27</v>
      </c>
      <c r="D6">
        <v>2.25</v>
      </c>
      <c r="E6" t="s">
        <v>26</v>
      </c>
    </row>
    <row r="7" spans="1:6" x14ac:dyDescent="0.25">
      <c r="A7" t="s">
        <v>10</v>
      </c>
      <c r="B7" t="s">
        <v>24</v>
      </c>
      <c r="C7" t="s">
        <v>28</v>
      </c>
      <c r="D7">
        <v>4</v>
      </c>
      <c r="E7" t="s">
        <v>26</v>
      </c>
    </row>
    <row r="8" spans="1:6" x14ac:dyDescent="0.25">
      <c r="A8" t="s">
        <v>11</v>
      </c>
      <c r="B8" t="s">
        <v>24</v>
      </c>
      <c r="C8" t="s">
        <v>29</v>
      </c>
      <c r="D8">
        <v>1.5</v>
      </c>
      <c r="E8" t="s">
        <v>30</v>
      </c>
      <c r="F8" t="s">
        <v>31</v>
      </c>
    </row>
    <row r="11" spans="1:2" x14ac:dyDescent="0.25">
      <c r="A11" s="4" t="s">
        <v>15</v>
      </c>
      <c r="B11">
        <f>SUM(D5:D8)</f>
        <v>11.25</v>
      </c>
    </row>
    <row r="12" spans="1:2" x14ac:dyDescent="0.25">
      <c r="A12" s="4" t="s">
        <v>16</v>
      </c>
      <c r="B12">
        <f>SUMIF(E5:E8,"Y",D5:D8)</f>
        <v>9.75</v>
      </c>
    </row>
    <row r="13" spans="1:2" x14ac:dyDescent="0.25">
      <c r="A13" s="4" t="s">
        <v>17</v>
      </c>
      <c r="B13">
        <f>B11-B12</f>
        <v>1.5</v>
      </c>
    </row>
    <row r="14" spans="1:2" x14ac:dyDescent="0.25">
      <c r="A14" s="4" t="s">
        <v>18</v>
      </c>
      <c r="B14">
        <v>40</v>
      </c>
    </row>
    <row r="15" spans="1:2" x14ac:dyDescent="0.25">
      <c r="A15" s="4" t="s">
        <v>19</v>
      </c>
      <c r="B15" s="5">
        <f>IF(B14&gt;0,B12/B14,0)</f>
        <v>0.24375</v>
      </c>
    </row>
    <row r="19" spans="1:2" x14ac:dyDescent="0.25">
      <c r="A19" s="4" t="s">
        <v>20</v>
      </c>
      <c r="B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