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<sst xmlns="http://schemas.openxmlformats.org/spreadsheetml/2006/main" count="68" uniqueCount="50">
  <si>
    <t>Law Firm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</si>
  <si>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</si>
  <si>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</si>
  <si>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</si>
  <si>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</si>
  <si>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</si>
  <si>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</si>
  <si>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</si>
  <si>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Matter number and name</t>
  </si>
  <si>
    <t>[Matter number and name]</t>
  </si>
  <si>
    <t>Timekeeper and rate</t>
  </si>
  <si>
    <t>[Timekeeper and rate]</t>
  </si>
  <si>
    <t>Disbursements</t>
  </si>
  <si>
    <t>[Disbursements]</t>
  </si>
  <si>
    <t>From</t>
  </si>
  <si>
    <t>[Your business name, address, email]</t>
  </si>
  <si>
    <t>Bill to</t>
  </si>
  <si>
    <t>[Client company, contact, address]</t>
  </si>
  <si>
    <t>Item</t>
  </si>
  <si>
    <t>Description</t>
  </si>
  <si>
    <t>Qty</t>
  </si>
  <si>
    <t>Rate</t>
  </si>
  <si>
    <t>Amount</t>
  </si>
  <si>
    <t>[Review of draft lease]</t>
  </si>
  <si>
    <t>[Call with client]</t>
  </si>
  <si>
    <t>[Mark-up and negotiation]</t>
  </si>
  <si>
    <t>[Land registry search fee]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</si>
  <si>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</si>
  <si>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</si>
  <si>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</si>
  <si>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</si>
  <si>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</si>
  <si>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</si>
  <si>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</si>
  <si>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</si>
  <si>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Law Firm invoice — example</t>
  </si>
  <si>
    <t>Worked example with fictional companies. Change the quantities and rates to see the totals update.</t>
  </si>
  <si>
    <t>INV-0142</t>
  </si>
  <si>
    <t>3 June</t>
  </si>
  <si>
    <t>17 June</t>
  </si>
  <si>
    <t>Hollis &amp; Grant LLP</t>
  </si>
  <si>
    <t>Westbrook Holdings</t>
  </si>
  <si>
    <t>Review of draft lease</t>
  </si>
  <si>
    <t>Partner time, 12 March</t>
  </si>
  <si>
    <t>Call with client</t>
  </si>
  <si>
    <t>Associate time, 14 March</t>
  </si>
  <si>
    <t>Mark-up and negotiation</t>
  </si>
  <si>
    <t>Associate time, 15–19 March</t>
  </si>
  <si>
    <t>Land registry search fee</t>
  </si>
  <si>
    <t>Disbursement at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</si>
</sst>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0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0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35</v>
      </c>
    </row>
    <row r="2" spans="1:1" x14ac:dyDescent="0.25">
      <c r="A2" s="2" t="s">
        <v>36</v>
      </c>
    </row>
    <row r="3" spans="1:2" x14ac:dyDescent="0.25">
      <c r="A3" s="3" t="s">
        <v>2</v>
      </c>
      <c r="B3" t="s">
        <v>37</v>
      </c>
    </row>
    <row r="4" spans="1:2" x14ac:dyDescent="0.25">
      <c r="A4" s="3" t="s">
        <v>4</v>
      </c>
      <c r="B4" t="s">
        <v>38</v>
      </c>
    </row>
    <row r="5" spans="1:2" x14ac:dyDescent="0.25">
      <c r="A5" s="3" t="s">
        <v>6</v>
      </c>
      <c r="B5" t="s">
        <v>39</v>
      </c>
    </row>
    <row r="6" spans="1:2" x14ac:dyDescent="0.25">
      <c r="A6" s="3" t="s">
        <v>14</v>
      </c>
      <c r="B6" t="s">
        <v>40</v>
      </c>
    </row>
    <row r="7" spans="1:2" x14ac:dyDescent="0.25">
      <c r="A7" s="3" t="s">
        <v>16</v>
      </c>
      <c r="B7" t="s">
        <v>41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42</v>
      </c>
      <c r="B13" t="s">
        <v>43</v>
      </c>
      <c r="C13">
        <v>2.4</v>
      </c>
      <c r="D13" s="5">
        <v>380</v>
      </c>
      <c r="E13" s="5">
        <f>C13*D13</f>
        <v>912</v>
      </c>
    </row>
    <row r="14" spans="1:5" x14ac:dyDescent="0.25">
      <c r="A14" t="s">
        <v>44</v>
      </c>
      <c r="B14" t="s">
        <v>45</v>
      </c>
      <c r="C14">
        <v>0.6</v>
      </c>
      <c r="D14" s="5">
        <v>240</v>
      </c>
      <c r="E14" s="5">
        <f>C14*D14</f>
        <v>144</v>
      </c>
    </row>
    <row r="15" spans="1:5" x14ac:dyDescent="0.25">
      <c r="A15" t="s">
        <v>46</v>
      </c>
      <c r="B15" t="s">
        <v>47</v>
      </c>
      <c r="C15">
        <v>6.5</v>
      </c>
      <c r="D15" s="5">
        <v>240</v>
      </c>
      <c r="E15" s="5">
        <f>C15*D15</f>
        <v>1560</v>
      </c>
    </row>
    <row r="16" spans="1:5" x14ac:dyDescent="0.25">
      <c r="A16" t="s">
        <v>48</v>
      </c>
      <c r="B16" t="s">
        <v>49</v>
      </c>
      <c r="C16">
        <v>1</v>
      </c>
      <c r="D16" s="5">
        <v>45</v>
      </c>
      <c r="E16" s="5">
        <f>C16*D16</f>
        <v>45</v>
      </c>
    </row>
    <row r="17" spans="1:5" x14ac:dyDescent="0.25"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27</v>
      </c>
      <c r="D24" s="5">
        <f>SUM(E13:E22)</f>
        <v>2661</v>
      </c>
    </row>
    <row r="25" spans="3:4" x14ac:dyDescent="0.25">
      <c r="C25" s="6" t="s">
        <v>28</v>
      </c>
      <c r="D25" s="5">
        <v>0</v>
      </c>
    </row>
    <row r="26" spans="3:4" x14ac:dyDescent="0.25">
      <c r="C26" s="6" t="s">
        <v>29</v>
      </c>
      <c r="D26" s="7">
        <v>0</v>
      </c>
    </row>
    <row r="27" spans="3:4" x14ac:dyDescent="0.25">
      <c r="C27" s="6" t="s">
        <v>30</v>
      </c>
      <c r="D27" s="5">
        <f>(D24-D25)*D26</f>
        <v>0</v>
      </c>
    </row>
    <row r="28" spans="3:4" x14ac:dyDescent="0.25">
      <c r="C28" s="3" t="s">
        <v>31</v>
      </c>
      <c r="D28" s="8">
        <f>D24-D25+D27</f>
        <v>2661</v>
      </c>
    </row>
    <row r="30" spans="1:2" x14ac:dyDescent="0.25">
      <c r="A30" s="3" t="s">
        <v>32</v>
      </c>
      <c r="B30" t="s">
        <v>33</v>
      </c>
    </row>
    <row r="32" spans="1:1" x14ac:dyDescent="0.25">
      <c r="A32" s="9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